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650" activeTab="2"/>
  </bookViews>
  <sheets>
    <sheet name="Напомена" sheetId="1" r:id="rId1"/>
    <sheet name="Backup" sheetId="2" state="hidden" r:id="rId2"/>
    <sheet name="Предшколска РМ" sheetId="5" r:id="rId3"/>
  </sheets>
  <definedNames>
    <definedName name="_xlnm._FilterDatabase" localSheetId="1" hidden="1">Backup!$A$1:$J$20</definedName>
    <definedName name="_xlnm._FilterDatabase" localSheetId="2" hidden="1">'Предшколска РМ'!$A$2:$F$6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0" i="2"/>
  <c r="H20"/>
  <c r="K19"/>
  <c r="H19"/>
  <c r="K18"/>
  <c r="H18"/>
  <c r="K17"/>
  <c r="H17"/>
  <c r="K16"/>
  <c r="H16"/>
  <c r="K15"/>
  <c r="H15"/>
  <c r="K14"/>
  <c r="H14"/>
  <c r="K13"/>
  <c r="H13"/>
  <c r="K12"/>
  <c r="H12"/>
  <c r="K11"/>
  <c r="H11"/>
  <c r="K10"/>
  <c r="H10"/>
  <c r="K9"/>
  <c r="H9"/>
  <c r="K8"/>
  <c r="H8"/>
  <c r="K7"/>
  <c r="H7"/>
  <c r="K6"/>
  <c r="H6"/>
  <c r="K5"/>
  <c r="H5"/>
  <c r="K4"/>
  <c r="H4"/>
  <c r="K3"/>
  <c r="H3"/>
  <c r="G6" i="5" l="1"/>
  <c r="G4"/>
</calcChain>
</file>

<file path=xl/sharedStrings.xml><?xml version="1.0" encoding="utf-8"?>
<sst xmlns="http://schemas.openxmlformats.org/spreadsheetml/2006/main" count="141" uniqueCount="76">
  <si>
    <t>Šifra RM</t>
  </si>
  <si>
    <t>Radno mesto</t>
  </si>
  <si>
    <t>Sektor</t>
  </si>
  <si>
    <t>Sektor - precizno</t>
  </si>
  <si>
    <t>Osnovica</t>
  </si>
  <si>
    <t>Osnovni koeficijent</t>
  </si>
  <si>
    <t>Dodatni koeficijent (stalno uvećanje)</t>
  </si>
  <si>
    <t>Zatečena plata</t>
  </si>
  <si>
    <t xml:space="preserve">Broj zaposlenih </t>
  </si>
  <si>
    <t>Број руководилаца</t>
  </si>
  <si>
    <t>8=5*(6+7)</t>
  </si>
  <si>
    <t>Васпитач</t>
  </si>
  <si>
    <t>П020202</t>
  </si>
  <si>
    <t>Дефектолог - васпитач у развојној групи</t>
  </si>
  <si>
    <t>Медицинска сестра - васпитач</t>
  </si>
  <si>
    <t>П021701</t>
  </si>
  <si>
    <t>П021800</t>
  </si>
  <si>
    <t>Стручни сарадник - педагог за ликовно / музичко / физичко васпитање</t>
  </si>
  <si>
    <t>П021901</t>
  </si>
  <si>
    <t>Стручни сарадник психолог</t>
  </si>
  <si>
    <t>П022101</t>
  </si>
  <si>
    <t>Стручни сарадник логопед</t>
  </si>
  <si>
    <t>Стручни сарадник / Сарадник - социјални радник</t>
  </si>
  <si>
    <t>П022301</t>
  </si>
  <si>
    <t>Секретар установе</t>
  </si>
  <si>
    <t>П022501</t>
  </si>
  <si>
    <t>П022700</t>
  </si>
  <si>
    <t>Сарадник за унапређивање превентивне здравствене заштите</t>
  </si>
  <si>
    <t>П022801</t>
  </si>
  <si>
    <t>Сарадник за исхрану нутрициониста</t>
  </si>
  <si>
    <t>П022901</t>
  </si>
  <si>
    <t>Сарадник - Медицинска сестра за превентивну здравствену заштиту и негу</t>
  </si>
  <si>
    <t>П023100</t>
  </si>
  <si>
    <t>Педагошки асистент</t>
  </si>
  <si>
    <t>Стручни сарадник педагог</t>
  </si>
  <si>
    <t>П020100-4</t>
  </si>
  <si>
    <t>П020100-6</t>
  </si>
  <si>
    <t>П020100-7</t>
  </si>
  <si>
    <t>П020201-6</t>
  </si>
  <si>
    <t>Дефектолог - васпитач</t>
  </si>
  <si>
    <t>П020201-7</t>
  </si>
  <si>
    <t>П020300-4</t>
  </si>
  <si>
    <t>П020300-6</t>
  </si>
  <si>
    <t>Broj zaposlenih na određeno</t>
  </si>
  <si>
    <t>Broj zaposlenih na neodređeno</t>
  </si>
  <si>
    <t>11=9+10</t>
  </si>
  <si>
    <t>Просвета - предшколско, основно и средње</t>
  </si>
  <si>
    <t>Просвета</t>
  </si>
  <si>
    <t>Напомена</t>
  </si>
  <si>
    <t>Шифра РМ</t>
  </si>
  <si>
    <t>Радно место</t>
  </si>
  <si>
    <t>Сектор</t>
  </si>
  <si>
    <t>Сектлор - прецизно</t>
  </si>
  <si>
    <t>Број запослених на одређено</t>
  </si>
  <si>
    <t>Број запослених на неодређено</t>
  </si>
  <si>
    <t>Број запослених</t>
  </si>
  <si>
    <r>
      <rPr>
        <sz val="11"/>
        <color rgb="FFFF0000"/>
        <rFont val="Calibri"/>
        <family val="2"/>
        <charset val="238"/>
        <scheme val="minor"/>
      </rPr>
      <t>Црвеном бојој</t>
    </r>
    <r>
      <rPr>
        <sz val="11"/>
        <color theme="1"/>
        <rFont val="Calibri"/>
        <family val="2"/>
        <scheme val="minor"/>
      </rPr>
      <t xml:space="preserve"> су означена радна места која ће се брисати.</t>
    </r>
  </si>
  <si>
    <t>У секторима Просвете и Социјале: у шифарнику је додата ознака за радна места на којима се обављају послови са 1, 2, 4, 5, 6 и 7 степеном стручне спреме (1 - основна школа, 2 - средња школа у трајању од 2 године, 4 - средња школа, 5 - средње образовање са специјалистичким образовањем, 6 виша школа (180 ЕСПБ) и 7 - факултет (најмање 240 ЕСПБ)).</t>
  </si>
  <si>
    <t>Ако на једном радном месту има више различитих затечених плата потребно је отворити нови ред и унети исти назив радног места са различитим елементима за обрачун плате.</t>
  </si>
  <si>
    <r>
      <t>Додатни коефицијент или стално увећање - односи се на било који основ за увећање плате који је сталног карактера (</t>
    </r>
    <r>
      <rPr>
        <b/>
        <sz val="11"/>
        <rFont val="Calibri"/>
        <family val="2"/>
        <scheme val="minor"/>
      </rPr>
      <t>не односи се на минули рад, прековремени рад, рад ноћу и слично</t>
    </r>
    <r>
      <rPr>
        <sz val="11"/>
        <rFont val="Calibri"/>
        <family val="2"/>
        <scheme val="minor"/>
      </rPr>
      <t>).</t>
    </r>
  </si>
  <si>
    <t>Нето основица за 2019. годину треба бити уписана у пољу Основица.</t>
  </si>
  <si>
    <r>
      <t xml:space="preserve">Додатни коефицијент или стално увећање </t>
    </r>
    <r>
      <rPr>
        <b/>
        <sz val="11"/>
        <rFont val="Calibri"/>
        <family val="2"/>
        <scheme val="minor"/>
      </rPr>
      <t xml:space="preserve">мора </t>
    </r>
    <r>
      <rPr>
        <sz val="11"/>
        <rFont val="Calibri"/>
        <family val="2"/>
        <scheme val="minor"/>
      </rPr>
      <t>да буде приказано у коефицијенту (броју), а никако проценат, морате прерачунати коефицијент.</t>
    </r>
  </si>
  <si>
    <t>Ако постоји радно место које није приказано потребно је отворити нови ред и унети назив радног места из каталога, као и у напомени назначити да то радно место није било приказано.</t>
  </si>
  <si>
    <t>Просвета - предшколско</t>
  </si>
  <si>
    <t>Директор установе</t>
  </si>
  <si>
    <t>Шеф рачуноводства</t>
  </si>
  <si>
    <t>Г020700-6</t>
  </si>
  <si>
    <t>Г050402-4</t>
  </si>
  <si>
    <t>Домар/мајстор одржавања у посебним условима</t>
  </si>
  <si>
    <t xml:space="preserve">  ПО10101-7</t>
  </si>
  <si>
    <t>Г070800-1</t>
  </si>
  <si>
    <t>Кувар/Посластичар</t>
  </si>
  <si>
    <t>Г091901-1</t>
  </si>
  <si>
    <t>Спремачица</t>
  </si>
  <si>
    <t>Радно место није приказано</t>
  </si>
  <si>
    <t>Број запослених лица са шифром РМ и РМ на одређено и неодређено у Предшколској Установи " Дечја Радост", Босилеград -март 2019</t>
  </si>
</sst>
</file>

<file path=xl/styles.xml><?xml version="1.0" encoding="utf-8"?>
<styleSheet xmlns="http://schemas.openxmlformats.org/spreadsheetml/2006/main">
  <numFmts count="1">
    <numFmt numFmtId="164" formatCode="#,##0.00\ [$RSD-241A]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righ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 applyBorder="1" applyAlignment="1" applyProtection="1">
      <alignment horizontal="left" vertical="center"/>
    </xf>
    <xf numFmtId="0" fontId="1" fillId="2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3" fontId="1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protection locked="0"/>
    </xf>
    <xf numFmtId="0" fontId="3" fillId="0" borderId="0" xfId="0" applyFont="1" applyFill="1" applyAlignment="1">
      <alignment horizontal="center" vertical="center"/>
    </xf>
    <xf numFmtId="3" fontId="1" fillId="3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0" fillId="0" borderId="0" xfId="0" applyBorder="1" applyAlignment="1" applyProtection="1">
      <alignment vertical="center" wrapText="1"/>
      <protection locked="0"/>
    </xf>
    <xf numFmtId="4" fontId="1" fillId="0" borderId="0" xfId="0" applyNumberFormat="1" applyFont="1" applyBorder="1" applyAlignment="1" applyProtection="1">
      <alignment horizontal="left" vertical="center"/>
      <protection locked="0"/>
    </xf>
    <xf numFmtId="2" fontId="1" fillId="0" borderId="0" xfId="0" applyNumberFormat="1" applyFont="1" applyBorder="1" applyAlignment="1" applyProtection="1">
      <alignment horizontal="left" vertical="center"/>
      <protection locked="0"/>
    </xf>
    <xf numFmtId="164" fontId="1" fillId="0" borderId="0" xfId="0" applyNumberFormat="1" applyFont="1" applyBorder="1" applyAlignment="1" applyProtection="1">
      <alignment horizontal="right" vertical="center"/>
    </xf>
    <xf numFmtId="1" fontId="1" fillId="0" borderId="0" xfId="0" applyNumberFormat="1" applyFont="1" applyBorder="1" applyAlignment="1" applyProtection="1">
      <alignment horizontal="left" vertical="center"/>
      <protection locked="0"/>
    </xf>
    <xf numFmtId="3" fontId="1" fillId="0" borderId="0" xfId="0" applyNumberFormat="1" applyFont="1" applyBorder="1" applyAlignment="1" applyProtection="1">
      <alignment horizontal="right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Border="1" applyAlignment="1" applyProtection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1" fontId="1" fillId="0" borderId="0" xfId="0" applyNumberFormat="1" applyFont="1" applyBorder="1" applyAlignment="1" applyProtection="1">
      <alignment horizontal="center" vertic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3" fontId="1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topLeftCell="A7" workbookViewId="0"/>
  </sheetViews>
  <sheetFormatPr defaultRowHeight="15"/>
  <cols>
    <col min="2" max="2" width="87.5703125" customWidth="1"/>
  </cols>
  <sheetData>
    <row r="1" spans="1:2" s="3" customFormat="1" ht="53.25" customHeight="1">
      <c r="A1" s="1">
        <v>1</v>
      </c>
      <c r="B1" s="2" t="s">
        <v>56</v>
      </c>
    </row>
    <row r="2" spans="1:2" s="3" customFormat="1" ht="75">
      <c r="A2" s="1">
        <v>2</v>
      </c>
      <c r="B2" s="4" t="s">
        <v>57</v>
      </c>
    </row>
    <row r="3" spans="1:2" s="3" customFormat="1" ht="53.25" customHeight="1">
      <c r="A3" s="1">
        <v>3</v>
      </c>
      <c r="B3" s="25" t="s">
        <v>58</v>
      </c>
    </row>
    <row r="4" spans="1:2" s="3" customFormat="1" ht="53.25" customHeight="1">
      <c r="A4" s="1">
        <v>4</v>
      </c>
      <c r="B4" s="26" t="s">
        <v>60</v>
      </c>
    </row>
    <row r="5" spans="1:2" s="3" customFormat="1" ht="53.25" customHeight="1">
      <c r="A5" s="1">
        <v>5</v>
      </c>
      <c r="B5" s="26" t="s">
        <v>59</v>
      </c>
    </row>
    <row r="6" spans="1:2" s="3" customFormat="1" ht="53.25" customHeight="1">
      <c r="A6" s="1">
        <v>6</v>
      </c>
      <c r="B6" s="26" t="s">
        <v>61</v>
      </c>
    </row>
    <row r="7" spans="1:2" ht="45">
      <c r="A7" s="1">
        <v>7</v>
      </c>
      <c r="B7" s="27" t="s">
        <v>62</v>
      </c>
    </row>
    <row r="10" spans="1:2">
      <c r="B10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0"/>
  <sheetViews>
    <sheetView workbookViewId="0">
      <pane ySplit="2" topLeftCell="A3" activePane="bottomLeft" state="frozen"/>
      <selection activeCell="B11" sqref="B11"/>
      <selection pane="bottomLeft" activeCell="A3" sqref="A3"/>
    </sheetView>
  </sheetViews>
  <sheetFormatPr defaultRowHeight="15"/>
  <cols>
    <col min="1" max="1" width="11" style="15" bestFit="1" customWidth="1"/>
    <col min="2" max="2" width="55.5703125" style="17" customWidth="1"/>
    <col min="3" max="3" width="18.7109375" style="11" customWidth="1"/>
    <col min="4" max="4" width="42.28515625" style="11" bestFit="1" customWidth="1"/>
    <col min="5" max="5" width="16.7109375" style="11" customWidth="1"/>
    <col min="6" max="6" width="13" style="11" customWidth="1"/>
    <col min="7" max="7" width="18.28515625" style="11" bestFit="1" customWidth="1"/>
    <col min="8" max="8" width="16.28515625" style="11" bestFit="1" customWidth="1"/>
    <col min="9" max="10" width="16.28515625" style="11" customWidth="1"/>
    <col min="11" max="11" width="14" style="11" customWidth="1"/>
    <col min="12" max="12" width="15.7109375" style="11" customWidth="1"/>
    <col min="13" max="16384" width="9.140625" style="9"/>
  </cols>
  <sheetData>
    <row r="1" spans="1:12" s="7" customFormat="1" ht="31.5" customHeigh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43</v>
      </c>
      <c r="J1" s="6" t="s">
        <v>44</v>
      </c>
      <c r="K1" s="6" t="s">
        <v>8</v>
      </c>
      <c r="L1" s="6" t="s">
        <v>9</v>
      </c>
    </row>
    <row r="2" spans="1:12">
      <c r="A2" s="8">
        <v>1</v>
      </c>
      <c r="B2" s="13">
        <v>2</v>
      </c>
      <c r="C2" s="8">
        <v>3</v>
      </c>
      <c r="D2" s="8">
        <v>4</v>
      </c>
      <c r="E2" s="8">
        <v>5</v>
      </c>
      <c r="F2" s="8">
        <v>6</v>
      </c>
      <c r="G2" s="8">
        <v>7</v>
      </c>
      <c r="H2" s="8" t="s">
        <v>10</v>
      </c>
      <c r="I2" s="8">
        <v>9</v>
      </c>
      <c r="J2" s="8">
        <v>10</v>
      </c>
      <c r="K2" s="8" t="s">
        <v>45</v>
      </c>
      <c r="L2" s="8">
        <v>12</v>
      </c>
    </row>
    <row r="3" spans="1:12">
      <c r="A3" s="12" t="s">
        <v>35</v>
      </c>
      <c r="B3" s="16" t="s">
        <v>11</v>
      </c>
      <c r="C3" s="24" t="s">
        <v>47</v>
      </c>
      <c r="D3" s="24" t="s">
        <v>46</v>
      </c>
      <c r="E3" s="18"/>
      <c r="F3" s="19"/>
      <c r="G3" s="19"/>
      <c r="H3" s="20">
        <f>E3*(F3+G3)</f>
        <v>0</v>
      </c>
      <c r="I3" s="21"/>
      <c r="J3" s="21"/>
      <c r="K3" s="22">
        <f>I3+J3</f>
        <v>0</v>
      </c>
      <c r="L3" s="10"/>
    </row>
    <row r="4" spans="1:12">
      <c r="A4" s="12" t="s">
        <v>36</v>
      </c>
      <c r="B4" s="16" t="s">
        <v>11</v>
      </c>
      <c r="C4" s="24" t="s">
        <v>47</v>
      </c>
      <c r="D4" s="24" t="s">
        <v>46</v>
      </c>
      <c r="E4" s="18"/>
      <c r="F4" s="19"/>
      <c r="G4" s="19"/>
      <c r="H4" s="20">
        <f t="shared" ref="H4:H20" si="0">E4*(F4+G4)</f>
        <v>0</v>
      </c>
      <c r="I4" s="21"/>
      <c r="J4" s="21"/>
      <c r="K4" s="22">
        <f t="shared" ref="K4:K20" si="1">I4+J4</f>
        <v>0</v>
      </c>
      <c r="L4" s="10"/>
    </row>
    <row r="5" spans="1:12">
      <c r="A5" s="12" t="s">
        <v>37</v>
      </c>
      <c r="B5" s="16" t="s">
        <v>11</v>
      </c>
      <c r="C5" s="24" t="s">
        <v>47</v>
      </c>
      <c r="D5" s="24" t="s">
        <v>46</v>
      </c>
      <c r="E5" s="18"/>
      <c r="F5" s="19"/>
      <c r="G5" s="19"/>
      <c r="H5" s="20">
        <f t="shared" si="0"/>
        <v>0</v>
      </c>
      <c r="I5" s="21"/>
      <c r="J5" s="21"/>
      <c r="K5" s="22">
        <f t="shared" si="1"/>
        <v>0</v>
      </c>
      <c r="L5" s="10"/>
    </row>
    <row r="6" spans="1:12">
      <c r="A6" s="12" t="s">
        <v>38</v>
      </c>
      <c r="B6" s="16" t="s">
        <v>39</v>
      </c>
      <c r="C6" s="24" t="s">
        <v>47</v>
      </c>
      <c r="D6" s="24" t="s">
        <v>46</v>
      </c>
      <c r="E6" s="18"/>
      <c r="F6" s="19"/>
      <c r="G6" s="19"/>
      <c r="H6" s="20">
        <f t="shared" si="0"/>
        <v>0</v>
      </c>
      <c r="I6" s="21"/>
      <c r="J6" s="21"/>
      <c r="K6" s="22">
        <f t="shared" si="1"/>
        <v>0</v>
      </c>
      <c r="L6" s="10"/>
    </row>
    <row r="7" spans="1:12">
      <c r="A7" s="12" t="s">
        <v>40</v>
      </c>
      <c r="B7" s="16" t="s">
        <v>39</v>
      </c>
      <c r="C7" s="24" t="s">
        <v>47</v>
      </c>
      <c r="D7" s="24" t="s">
        <v>46</v>
      </c>
      <c r="E7" s="18"/>
      <c r="F7" s="19"/>
      <c r="G7" s="19"/>
      <c r="H7" s="20">
        <f t="shared" si="0"/>
        <v>0</v>
      </c>
      <c r="I7" s="21"/>
      <c r="J7" s="21"/>
      <c r="K7" s="22">
        <f t="shared" si="1"/>
        <v>0</v>
      </c>
      <c r="L7" s="10"/>
    </row>
    <row r="8" spans="1:12">
      <c r="A8" s="14" t="s">
        <v>12</v>
      </c>
      <c r="B8" s="23" t="s">
        <v>13</v>
      </c>
      <c r="C8" s="24" t="s">
        <v>47</v>
      </c>
      <c r="D8" s="24" t="s">
        <v>46</v>
      </c>
      <c r="E8" s="18"/>
      <c r="F8" s="19"/>
      <c r="G8" s="19"/>
      <c r="H8" s="20">
        <f t="shared" si="0"/>
        <v>0</v>
      </c>
      <c r="I8" s="21"/>
      <c r="J8" s="21"/>
      <c r="K8" s="22">
        <f t="shared" si="1"/>
        <v>0</v>
      </c>
      <c r="L8" s="10"/>
    </row>
    <row r="9" spans="1:12">
      <c r="A9" s="12" t="s">
        <v>41</v>
      </c>
      <c r="B9" s="16" t="s">
        <v>14</v>
      </c>
      <c r="C9" s="24" t="s">
        <v>47</v>
      </c>
      <c r="D9" s="24" t="s">
        <v>46</v>
      </c>
      <c r="E9" s="18"/>
      <c r="F9" s="19"/>
      <c r="G9" s="19"/>
      <c r="H9" s="20">
        <f t="shared" si="0"/>
        <v>0</v>
      </c>
      <c r="I9" s="21"/>
      <c r="J9" s="21"/>
      <c r="K9" s="22">
        <f t="shared" si="1"/>
        <v>0</v>
      </c>
      <c r="L9" s="10"/>
    </row>
    <row r="10" spans="1:12">
      <c r="A10" s="12" t="s">
        <v>42</v>
      </c>
      <c r="B10" s="16" t="s">
        <v>14</v>
      </c>
      <c r="C10" s="24" t="s">
        <v>47</v>
      </c>
      <c r="D10" s="24" t="s">
        <v>46</v>
      </c>
      <c r="E10" s="18"/>
      <c r="F10" s="19"/>
      <c r="G10" s="19"/>
      <c r="H10" s="20">
        <f t="shared" si="0"/>
        <v>0</v>
      </c>
      <c r="I10" s="21"/>
      <c r="J10" s="21"/>
      <c r="K10" s="22">
        <f t="shared" si="1"/>
        <v>0</v>
      </c>
      <c r="L10" s="10"/>
    </row>
    <row r="11" spans="1:12">
      <c r="A11" s="12" t="s">
        <v>15</v>
      </c>
      <c r="B11" s="16" t="s">
        <v>34</v>
      </c>
      <c r="C11" s="24" t="s">
        <v>47</v>
      </c>
      <c r="D11" s="24" t="s">
        <v>46</v>
      </c>
      <c r="E11" s="18"/>
      <c r="F11" s="19"/>
      <c r="G11" s="19"/>
      <c r="H11" s="20">
        <f t="shared" si="0"/>
        <v>0</v>
      </c>
      <c r="I11" s="21"/>
      <c r="J11" s="21"/>
      <c r="K11" s="22">
        <f t="shared" si="1"/>
        <v>0</v>
      </c>
      <c r="L11" s="10"/>
    </row>
    <row r="12" spans="1:12" ht="30">
      <c r="A12" s="12" t="s">
        <v>16</v>
      </c>
      <c r="B12" s="16" t="s">
        <v>17</v>
      </c>
      <c r="C12" s="24" t="s">
        <v>47</v>
      </c>
      <c r="D12" s="24" t="s">
        <v>46</v>
      </c>
      <c r="E12" s="18"/>
      <c r="F12" s="19"/>
      <c r="G12" s="19"/>
      <c r="H12" s="20">
        <f t="shared" si="0"/>
        <v>0</v>
      </c>
      <c r="I12" s="21"/>
      <c r="J12" s="21"/>
      <c r="K12" s="22">
        <f t="shared" si="1"/>
        <v>0</v>
      </c>
      <c r="L12" s="10"/>
    </row>
    <row r="13" spans="1:12">
      <c r="A13" s="12" t="s">
        <v>18</v>
      </c>
      <c r="B13" s="16" t="s">
        <v>19</v>
      </c>
      <c r="C13" s="24" t="s">
        <v>47</v>
      </c>
      <c r="D13" s="24" t="s">
        <v>46</v>
      </c>
      <c r="H13" s="20">
        <f t="shared" si="0"/>
        <v>0</v>
      </c>
      <c r="I13" s="21"/>
      <c r="J13" s="21"/>
      <c r="K13" s="22">
        <f t="shared" si="1"/>
        <v>0</v>
      </c>
    </row>
    <row r="14" spans="1:12">
      <c r="A14" s="12" t="s">
        <v>20</v>
      </c>
      <c r="B14" s="16" t="s">
        <v>21</v>
      </c>
      <c r="C14" s="24" t="s">
        <v>47</v>
      </c>
      <c r="D14" s="24" t="s">
        <v>46</v>
      </c>
      <c r="H14" s="20">
        <f t="shared" si="0"/>
        <v>0</v>
      </c>
      <c r="I14" s="21"/>
      <c r="J14" s="21"/>
      <c r="K14" s="22">
        <f t="shared" si="1"/>
        <v>0</v>
      </c>
    </row>
    <row r="15" spans="1:12">
      <c r="A15" s="12" t="s">
        <v>23</v>
      </c>
      <c r="B15" s="16" t="s">
        <v>22</v>
      </c>
      <c r="C15" s="24" t="s">
        <v>47</v>
      </c>
      <c r="D15" s="24" t="s">
        <v>46</v>
      </c>
      <c r="H15" s="20">
        <f t="shared" si="0"/>
        <v>0</v>
      </c>
      <c r="I15" s="21"/>
      <c r="J15" s="21"/>
      <c r="K15" s="22">
        <f t="shared" si="1"/>
        <v>0</v>
      </c>
    </row>
    <row r="16" spans="1:12">
      <c r="A16" s="12" t="s">
        <v>25</v>
      </c>
      <c r="B16" s="16" t="s">
        <v>24</v>
      </c>
      <c r="C16" s="24" t="s">
        <v>47</v>
      </c>
      <c r="D16" s="24" t="s">
        <v>46</v>
      </c>
      <c r="H16" s="20">
        <f t="shared" si="0"/>
        <v>0</v>
      </c>
      <c r="I16" s="21"/>
      <c r="J16" s="21"/>
      <c r="K16" s="22">
        <f t="shared" si="1"/>
        <v>0</v>
      </c>
    </row>
    <row r="17" spans="1:11" ht="30">
      <c r="A17" s="12" t="s">
        <v>26</v>
      </c>
      <c r="B17" s="16" t="s">
        <v>27</v>
      </c>
      <c r="C17" s="24" t="s">
        <v>47</v>
      </c>
      <c r="D17" s="24" t="s">
        <v>46</v>
      </c>
      <c r="H17" s="20">
        <f t="shared" si="0"/>
        <v>0</v>
      </c>
      <c r="I17" s="21"/>
      <c r="J17" s="21"/>
      <c r="K17" s="22">
        <f t="shared" si="1"/>
        <v>0</v>
      </c>
    </row>
    <row r="18" spans="1:11">
      <c r="A18" s="12" t="s">
        <v>28</v>
      </c>
      <c r="B18" s="16" t="s">
        <v>29</v>
      </c>
      <c r="C18" s="24" t="s">
        <v>47</v>
      </c>
      <c r="D18" s="24" t="s">
        <v>46</v>
      </c>
      <c r="H18" s="20">
        <f t="shared" si="0"/>
        <v>0</v>
      </c>
      <c r="I18" s="21"/>
      <c r="J18" s="21"/>
      <c r="K18" s="22">
        <f t="shared" si="1"/>
        <v>0</v>
      </c>
    </row>
    <row r="19" spans="1:11" ht="30">
      <c r="A19" s="12" t="s">
        <v>30</v>
      </c>
      <c r="B19" s="16" t="s">
        <v>31</v>
      </c>
      <c r="C19" s="24" t="s">
        <v>47</v>
      </c>
      <c r="D19" s="24" t="s">
        <v>46</v>
      </c>
      <c r="H19" s="20">
        <f t="shared" si="0"/>
        <v>0</v>
      </c>
      <c r="I19" s="21"/>
      <c r="J19" s="21"/>
      <c r="K19" s="22">
        <f t="shared" si="1"/>
        <v>0</v>
      </c>
    </row>
    <row r="20" spans="1:11">
      <c r="A20" s="12" t="s">
        <v>32</v>
      </c>
      <c r="B20" s="16" t="s">
        <v>33</v>
      </c>
      <c r="C20" s="24" t="s">
        <v>47</v>
      </c>
      <c r="D20" s="24" t="s">
        <v>46</v>
      </c>
      <c r="H20" s="20">
        <f t="shared" si="0"/>
        <v>0</v>
      </c>
      <c r="I20" s="21"/>
      <c r="J20" s="21"/>
      <c r="K20" s="22">
        <f t="shared" si="1"/>
        <v>0</v>
      </c>
    </row>
  </sheetData>
  <dataValidations count="3">
    <dataValidation type="custom" allowBlank="1" showInputMessage="1" showErrorMessage="1" sqref="H3:H20">
      <formula1>E3*(F3+G3)</formula1>
    </dataValidation>
    <dataValidation type="decimal" allowBlank="1" showInputMessage="1" showErrorMessage="1" sqref="E3:G12 I3:K20">
      <formula1>0</formula1>
      <formula2>30000</formula2>
    </dataValidation>
    <dataValidation type="decimal" allowBlank="1" showInputMessage="1" showErrorMessage="1" sqref="L3:L12">
      <formula1>0</formula1>
      <formula2>100000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pane ySplit="3" topLeftCell="A4" activePane="bottomLeft" state="frozen"/>
      <selection activeCell="B11" sqref="B11"/>
      <selection pane="bottomLeft" activeCell="B1" sqref="B1:G1"/>
    </sheetView>
  </sheetViews>
  <sheetFormatPr defaultRowHeight="15"/>
  <cols>
    <col min="1" max="1" width="11" style="15" bestFit="1" customWidth="1"/>
    <col min="2" max="2" width="55.5703125" style="17" customWidth="1"/>
    <col min="3" max="3" width="18.7109375" style="11" customWidth="1"/>
    <col min="4" max="4" width="25.7109375" style="11" customWidth="1"/>
    <col min="5" max="5" width="9.85546875" style="11" customWidth="1"/>
    <col min="6" max="6" width="11.42578125" style="11" customWidth="1"/>
    <col min="7" max="7" width="14" style="11" customWidth="1"/>
    <col min="8" max="8" width="10.5703125" style="11" customWidth="1"/>
    <col min="9" max="9" width="27.42578125" style="9" customWidth="1"/>
    <col min="10" max="16384" width="9.140625" style="9"/>
  </cols>
  <sheetData>
    <row r="1" spans="1:9">
      <c r="B1" s="34" t="s">
        <v>75</v>
      </c>
      <c r="C1" s="34"/>
      <c r="D1" s="34"/>
      <c r="E1" s="34"/>
      <c r="F1" s="34"/>
      <c r="G1" s="34"/>
    </row>
    <row r="2" spans="1:9" s="7" customFormat="1" ht="75">
      <c r="A2" s="6" t="s">
        <v>49</v>
      </c>
      <c r="B2" s="6" t="s">
        <v>50</v>
      </c>
      <c r="C2" s="6" t="s">
        <v>51</v>
      </c>
      <c r="D2" s="6" t="s">
        <v>52</v>
      </c>
      <c r="E2" s="6" t="s">
        <v>53</v>
      </c>
      <c r="F2" s="6" t="s">
        <v>54</v>
      </c>
      <c r="G2" s="6" t="s">
        <v>55</v>
      </c>
      <c r="H2" s="6" t="s">
        <v>9</v>
      </c>
      <c r="I2" s="6" t="s">
        <v>48</v>
      </c>
    </row>
    <row r="3" spans="1:9">
      <c r="A3" s="8">
        <v>1</v>
      </c>
      <c r="B3" s="13">
        <v>2</v>
      </c>
      <c r="C3" s="8">
        <v>3</v>
      </c>
      <c r="D3" s="8">
        <v>4</v>
      </c>
      <c r="E3" s="8">
        <v>9</v>
      </c>
      <c r="F3" s="8">
        <v>10</v>
      </c>
      <c r="G3" s="8" t="s">
        <v>45</v>
      </c>
      <c r="H3" s="8">
        <v>12</v>
      </c>
      <c r="I3" s="8">
        <v>13</v>
      </c>
    </row>
    <row r="4" spans="1:9">
      <c r="A4" s="12" t="s">
        <v>35</v>
      </c>
      <c r="B4" s="16" t="s">
        <v>11</v>
      </c>
      <c r="C4" s="24" t="s">
        <v>47</v>
      </c>
      <c r="D4" s="5" t="s">
        <v>63</v>
      </c>
      <c r="E4" s="21"/>
      <c r="F4" s="21"/>
      <c r="G4" s="33">
        <f>E4+F4</f>
        <v>0</v>
      </c>
      <c r="H4" s="10"/>
    </row>
    <row r="5" spans="1:9">
      <c r="A5" s="12" t="s">
        <v>36</v>
      </c>
      <c r="B5" s="16" t="s">
        <v>11</v>
      </c>
      <c r="C5" s="24" t="s">
        <v>47</v>
      </c>
      <c r="D5" s="5" t="s">
        <v>63</v>
      </c>
      <c r="E5" s="31">
        <v>11</v>
      </c>
      <c r="F5" s="31">
        <v>3</v>
      </c>
      <c r="G5" s="33">
        <v>14</v>
      </c>
      <c r="H5" s="10"/>
    </row>
    <row r="6" spans="1:9">
      <c r="A6" s="12" t="s">
        <v>32</v>
      </c>
      <c r="B6" s="16" t="s">
        <v>33</v>
      </c>
      <c r="C6" s="24" t="s">
        <v>47</v>
      </c>
      <c r="D6" s="28" t="s">
        <v>63</v>
      </c>
      <c r="E6" s="32"/>
      <c r="F6" s="31"/>
      <c r="G6" s="33">
        <f t="shared" ref="G6" si="0">E6+F6</f>
        <v>0</v>
      </c>
    </row>
    <row r="7" spans="1:9" ht="15.75">
      <c r="A7" s="30" t="s">
        <v>69</v>
      </c>
      <c r="B7" s="17" t="s">
        <v>64</v>
      </c>
      <c r="C7" s="29" t="s">
        <v>47</v>
      </c>
      <c r="D7" s="5" t="s">
        <v>63</v>
      </c>
      <c r="E7" s="29">
        <v>1</v>
      </c>
      <c r="F7" s="29"/>
      <c r="G7" s="29">
        <v>1</v>
      </c>
      <c r="H7" s="29">
        <v>1</v>
      </c>
      <c r="I7" s="9" t="s">
        <v>74</v>
      </c>
    </row>
    <row r="8" spans="1:9" ht="15.75">
      <c r="A8" s="30" t="s">
        <v>66</v>
      </c>
      <c r="B8" s="17" t="s">
        <v>65</v>
      </c>
      <c r="C8" s="29" t="s">
        <v>47</v>
      </c>
      <c r="D8" s="5" t="s">
        <v>63</v>
      </c>
      <c r="E8" s="29"/>
      <c r="F8" s="29">
        <v>1</v>
      </c>
      <c r="G8" s="29">
        <v>1</v>
      </c>
      <c r="I8" s="9" t="s">
        <v>74</v>
      </c>
    </row>
    <row r="9" spans="1:9" ht="15.75">
      <c r="A9" s="30" t="s">
        <v>67</v>
      </c>
      <c r="B9" s="17" t="s">
        <v>68</v>
      </c>
      <c r="C9" s="29" t="s">
        <v>47</v>
      </c>
      <c r="D9" s="5" t="s">
        <v>63</v>
      </c>
      <c r="E9" s="29"/>
      <c r="F9" s="29">
        <v>1</v>
      </c>
      <c r="G9" s="29">
        <v>1</v>
      </c>
      <c r="I9" s="9" t="s">
        <v>74</v>
      </c>
    </row>
    <row r="10" spans="1:9" ht="15.75">
      <c r="A10" s="30" t="s">
        <v>70</v>
      </c>
      <c r="B10" s="17" t="s">
        <v>71</v>
      </c>
      <c r="C10" s="29" t="s">
        <v>47</v>
      </c>
      <c r="D10" s="5" t="s">
        <v>63</v>
      </c>
      <c r="E10" s="29"/>
      <c r="F10" s="29">
        <v>1</v>
      </c>
      <c r="G10" s="29">
        <v>1</v>
      </c>
      <c r="I10" s="9" t="s">
        <v>74</v>
      </c>
    </row>
    <row r="11" spans="1:9" ht="15.75">
      <c r="A11" s="30" t="s">
        <v>72</v>
      </c>
      <c r="B11" s="17" t="s">
        <v>73</v>
      </c>
      <c r="C11" s="29" t="s">
        <v>47</v>
      </c>
      <c r="D11" s="5" t="s">
        <v>63</v>
      </c>
      <c r="E11" s="29"/>
      <c r="F11" s="29">
        <v>1</v>
      </c>
      <c r="G11" s="29">
        <v>1</v>
      </c>
      <c r="I11" s="9" t="s">
        <v>74</v>
      </c>
    </row>
    <row r="12" spans="1:9">
      <c r="F12" s="29"/>
      <c r="G12" s="29"/>
    </row>
  </sheetData>
  <mergeCells count="1">
    <mergeCell ref="B1:G1"/>
  </mergeCells>
  <dataValidations count="2">
    <dataValidation type="decimal" allowBlank="1" showInputMessage="1" showErrorMessage="1" sqref="E4:G6">
      <formula1>0</formula1>
      <formula2>30000</formula2>
    </dataValidation>
    <dataValidation type="decimal" allowBlank="1" showInputMessage="1" showErrorMessage="1" sqref="H4:H5">
      <formula1>0</formula1>
      <formula2>100000</formula2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Напомена</vt:lpstr>
      <vt:lpstr>Backup</vt:lpstr>
      <vt:lpstr>Предшколска РМ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</dc:creator>
  <cp:lastModifiedBy>Smiljka Mitov</cp:lastModifiedBy>
  <cp:lastPrinted>2019-03-28T10:07:45Z</cp:lastPrinted>
  <dcterms:created xsi:type="dcterms:W3CDTF">2019-01-10T23:46:04Z</dcterms:created>
  <dcterms:modified xsi:type="dcterms:W3CDTF">2019-04-15T08:03:39Z</dcterms:modified>
</cp:coreProperties>
</file>